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P1 Presupuesto Aprobado" sheetId="1" r:id="rId1"/>
  </sheets>
  <definedNames>
    <definedName name="_xlnm.Print_Area" localSheetId="0">'P1 Presupuesto Aprobado'!$A$1:$C$63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" i="1" l="1"/>
  <c r="B53" i="1" l="1"/>
</calcChain>
</file>

<file path=xl/sharedStrings.xml><?xml version="1.0" encoding="utf-8"?>
<sst xmlns="http://schemas.openxmlformats.org/spreadsheetml/2006/main" count="50" uniqueCount="50">
  <si>
    <t>2 - GASTOS</t>
  </si>
  <si>
    <t>Total general</t>
  </si>
  <si>
    <t>DETALLE</t>
  </si>
  <si>
    <t>En RD$</t>
  </si>
  <si>
    <t>Presupuesto Modificado</t>
  </si>
  <si>
    <t>Presupuesto Aprobado</t>
  </si>
  <si>
    <t>Presupuesto Aprobado y Modificado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</si>
  <si>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</si>
  <si>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</si>
  <si>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</si>
  <si>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</si>
  <si>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</si>
  <si>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</si>
  <si>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</si>
  <si>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</si>
  <si>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</si>
  <si>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</si>
  <si>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</si>
  <si>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</si>
  <si>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</si>
  <si>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</si>
  <si>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</si>
  <si>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</si>
  <si>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</si>
  <si>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</si>
  <si>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</si>
  <si>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</si>
  <si>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</si>
  <si>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</si>
  <si>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</si>
  <si>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</si>
  <si>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</si>
  <si>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</si>
  <si>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2.4.7-TRANSFERENCIAS CORRIENTES AL SECTOR EXTERNO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</si>
  <si>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</si>
  <si>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</si>
  <si>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</si>
  <si>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</si>
  <si>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</si>
  <si>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</si>
  <si>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</si>
  <si>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2.7-OBRAS</t>
  </si>
  <si>
    <t>2.7.1-OBRAS EN EDIFICACIONES</t>
  </si>
  <si>
    <t>2.5-TRANSFERENCIAS DE CAPITAL</t>
  </si>
  <si>
    <t>2.5.2-TRANSFERENCIAS DE CAPITAL AL GOBIERNO GENERAL  NACIONAL</t>
  </si>
  <si>
    <t>AL 29 DE FEBRERO 2024</t>
  </si>
  <si>
    <t>2.6.8-BIENES INTANGIBLES</t>
  </si>
  <si>
    <r>
      <rPr>
        <b/>
        <sz val="9"/>
        <color theme="1"/>
        <rFont val="Calibri"/>
        <family val="2"/>
        <scheme val="minor"/>
      </rPr>
      <t>Presupuesto aprobado:</t>
    </r>
    <r>
      <rPr>
        <sz val="9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</si>
  <si>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</si>
  <si>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Calibri"/>
        <family val="2"/>
        <scheme val="minor"/>
      </rPr>
      <t>Total devengado:</t>
    </r>
    <r>
      <rPr>
        <sz val="9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</si>
</sst>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.000_);_(* \(#,##0.0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 wrapText="1" readingOrder="1"/>
    </xf>
    <xf numFmtId="0" fontId="0" fillId="0" borderId="0" xfId="0" applyBorder="1"/>
    <xf numFmtId="0" fontId="13" fillId="0" borderId="0" xfId="0" applyFont="1"/>
    <xf numFmtId="43" fontId="13" fillId="0" borderId="0" xfId="0" applyNumberFormat="1" applyFont="1"/>
    <xf numFmtId="0" fontId="12" fillId="0" borderId="0" xfId="0" applyFont="1"/>
    <xf numFmtId="0" fontId="14" fillId="2" borderId="0" xfId="0" applyFont="1" applyFill="1" applyBorder="1" applyAlignment="1">
      <alignment vertical="center"/>
    </xf>
    <xf numFmtId="43" fontId="14" fillId="3" borderId="0" xfId="1" applyFont="1" applyFill="1" applyAlignment="1">
      <alignment vertical="center" wrapText="1"/>
    </xf>
    <xf numFmtId="0" fontId="0" fillId="0" borderId="0" xfId="0" applyAlignment="1">
      <alignment vertical="center"/>
    </xf>
    <xf numFmtId="0" fontId="12" fillId="0" borderId="5" xfId="0" applyFont="1" applyBorder="1" applyAlignment="1">
      <alignment horizontal="left" vertical="center"/>
    </xf>
    <xf numFmtId="164" fontId="12" fillId="0" borderId="1" xfId="0" applyNumberFormat="1" applyFont="1" applyBorder="1" applyAlignment="1">
      <alignment vertical="center"/>
    </xf>
    <xf numFmtId="49" fontId="10" fillId="0" borderId="4" xfId="0" applyNumberFormat="1" applyFont="1" applyBorder="1" applyAlignment="1">
      <alignment horizontal="left" vertical="center"/>
    </xf>
    <xf numFmtId="43" fontId="10" fillId="4" borderId="0" xfId="1" applyFont="1" applyFill="1" applyAlignment="1">
      <alignment horizontal="right" vertical="center"/>
    </xf>
    <xf numFmtId="49" fontId="11" fillId="0" borderId="0" xfId="0" applyNumberFormat="1" applyFont="1" applyAlignment="1">
      <alignment horizontal="left" vertical="center"/>
    </xf>
    <xf numFmtId="43" fontId="11" fillId="4" borderId="0" xfId="1" applyFont="1" applyFill="1" applyAlignment="1">
      <alignment horizontal="right" vertical="center"/>
    </xf>
    <xf numFmtId="165" fontId="11" fillId="4" borderId="0" xfId="1" applyNumberFormat="1" applyFont="1" applyFill="1" applyAlignment="1">
      <alignment horizontal="right" vertical="center"/>
    </xf>
    <xf numFmtId="49" fontId="10" fillId="0" borderId="0" xfId="0" applyNumberFormat="1" applyFont="1" applyAlignment="1">
      <alignment horizontal="left" vertical="center"/>
    </xf>
    <xf numFmtId="43" fontId="12" fillId="4" borderId="0" xfId="1" applyFont="1" applyFill="1" applyAlignment="1">
      <alignment horizontal="right" vertical="center"/>
    </xf>
    <xf numFmtId="165" fontId="10" fillId="4" borderId="0" xfId="1" applyNumberFormat="1" applyFont="1" applyFill="1" applyAlignment="1">
      <alignment horizontal="right" vertical="center"/>
    </xf>
    <xf numFmtId="49" fontId="11" fillId="4" borderId="0" xfId="1" applyNumberFormat="1" applyFont="1" applyFill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43" fontId="9" fillId="0" borderId="0" xfId="1" applyFont="1" applyFill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wrapText="1"/>
    </xf>
    <xf numFmtId="0" fontId="15" fillId="0" borderId="0" xfId="0" applyFont="1" applyBorder="1" applyAlignment="1">
      <alignment horizontal="left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3397250</xdr:colOff>
      <xdr:row>0</xdr:row>
      <xdr:rowOff>0</xdr:rowOff>
    </xdr:from>
    <xdr:to>
      <xdr:col>0</xdr:col>
      <xdr:colOff>5953125</xdr:colOff>
      <xdr:row>6</xdr:row>
      <xdr:rowOff>111125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7250" y="0"/>
          <a:ext cx="2555875" cy="12541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</xdr:row>
      <xdr:rowOff>125337</xdr:rowOff>
    </xdr:from>
    <xdr:to>
      <xdr:col>0</xdr:col>
      <xdr:colOff>1756833</xdr:colOff>
      <xdr:row>58</xdr:row>
      <xdr:rowOff>81644</xdr:rowOff>
    </xdr:to>
    <xdr:sp macro="" textlink="">
      <xdr:nvSpPr>
        <xdr:cNvPr id="4" name="Rectángulo 3"/>
        <xdr:cNvSpPr/>
      </xdr:nvSpPr>
      <xdr:spPr>
        <a:xfrm>
          <a:off x="0" y="10907637"/>
          <a:ext cx="1756833" cy="9564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AUXILIAR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ADMINISTRATIVA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2895298</xdr:colOff>
      <xdr:row>54</xdr:row>
      <xdr:rowOff>108253</xdr:rowOff>
    </xdr:from>
    <xdr:to>
      <xdr:col>0</xdr:col>
      <xdr:colOff>5095573</xdr:colOff>
      <xdr:row>59</xdr:row>
      <xdr:rowOff>0</xdr:rowOff>
    </xdr:to>
    <xdr:sp macro="" textlink="">
      <xdr:nvSpPr>
        <xdr:cNvPr id="5" name="Rectángulo 4"/>
        <xdr:cNvSpPr/>
      </xdr:nvSpPr>
      <xdr:spPr>
        <a:xfrm>
          <a:off x="2895298" y="10890553"/>
          <a:ext cx="2200275" cy="108237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EJECUCION PRESUPUESTARIA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5451928</xdr:colOff>
      <xdr:row>54</xdr:row>
      <xdr:rowOff>100393</xdr:rowOff>
    </xdr:from>
    <xdr:to>
      <xdr:col>2</xdr:col>
      <xdr:colOff>784679</xdr:colOff>
      <xdr:row>59</xdr:row>
      <xdr:rowOff>0</xdr:rowOff>
    </xdr:to>
    <xdr:sp macro="" textlink="">
      <xdr:nvSpPr>
        <xdr:cNvPr id="6" name="Rectángulo 5"/>
        <xdr:cNvSpPr/>
      </xdr:nvSpPr>
      <xdr:spPr>
        <a:xfrm>
          <a:off x="5451928" y="10882693"/>
          <a:ext cx="3276601" cy="10902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 b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63"/>
  <sheetViews>
    <sheetView showGridLines="0" tabSelected="1" zoomScale="70" zoomScaleNormal="70" workbookViewId="0">
      <selection activeCell="C60" sqref="C60"/>
    </sheetView>
  </sheetViews>
  <sheetFormatPr baseColWidth="10" defaultColWidth="11.42578125" defaultRowHeight="15" x14ac:dyDescent="0.25"/>
  <cols>
    <col min="1" max="1" width="94.28515625" style="11" customWidth="1"/>
    <col min="2" max="3" width="22.5703125" style="11" customWidth="1"/>
    <col min="4" max="4" width="15.85546875" bestFit="1" customWidth="1"/>
  </cols>
  <sheetData>
    <row r="7" spans="1:7" ht="11.25" customHeight="1" x14ac:dyDescent="0.25"/>
    <row r="8" spans="1:7" ht="16.5" customHeight="1" x14ac:dyDescent="0.25">
      <c r="A8" s="28" t="s">
        <v>6</v>
      </c>
      <c r="B8" s="29"/>
      <c r="C8" s="29"/>
      <c r="D8" s="1"/>
      <c r="E8" s="1"/>
      <c r="F8" s="1"/>
      <c r="G8" s="1"/>
    </row>
    <row r="9" spans="1:7" s="3" customFormat="1" ht="16.5" customHeight="1" x14ac:dyDescent="0.3">
      <c r="A9" s="35" t="s">
        <v>45</v>
      </c>
      <c r="B9" s="36"/>
      <c r="C9" s="36"/>
      <c r="D9" s="4"/>
      <c r="E9" s="4"/>
      <c r="F9" s="4"/>
      <c r="G9" s="4"/>
    </row>
    <row r="10" spans="1:7" ht="16.5" customHeight="1" x14ac:dyDescent="0.25">
      <c r="A10" s="33" t="s">
        <v>3</v>
      </c>
      <c r="B10" s="34"/>
      <c r="C10" s="34"/>
      <c r="D10" s="2"/>
      <c r="E10" s="2"/>
      <c r="F10" s="2"/>
      <c r="G10" s="2"/>
    </row>
    <row r="11" spans="1:7" ht="15" customHeight="1" x14ac:dyDescent="0.25">
      <c r="A11" s="30" t="s">
        <v>2</v>
      </c>
      <c r="B11" s="31" t="s">
        <v>5</v>
      </c>
      <c r="C11" s="31" t="s">
        <v>4</v>
      </c>
    </row>
    <row r="12" spans="1:7" ht="23.25" customHeight="1" x14ac:dyDescent="0.25">
      <c r="A12" s="30"/>
      <c r="B12" s="32"/>
      <c r="C12" s="32"/>
    </row>
    <row r="13" spans="1:7" s="6" customFormat="1" ht="16.5" customHeight="1" x14ac:dyDescent="0.2">
      <c r="A13" s="12" t="s">
        <v>0</v>
      </c>
      <c r="B13" s="13"/>
      <c r="C13" s="13"/>
    </row>
    <row r="14" spans="1:7" s="6" customFormat="1" ht="16.5" customHeight="1" x14ac:dyDescent="0.2">
      <c r="A14" s="14" t="s">
        <v>7</v>
      </c>
      <c r="B14" s="15">
        <v>1017613205</v>
      </c>
      <c r="C14" s="15">
        <v>1017613205</v>
      </c>
    </row>
    <row r="15" spans="1:7" s="6" customFormat="1" ht="16.5" customHeight="1" x14ac:dyDescent="0.2">
      <c r="A15" s="16" t="s">
        <v>8</v>
      </c>
      <c r="B15" s="17">
        <v>739119202</v>
      </c>
      <c r="C15" s="18">
        <v>748074942</v>
      </c>
    </row>
    <row r="16" spans="1:7" s="6" customFormat="1" ht="16.5" customHeight="1" x14ac:dyDescent="0.2">
      <c r="A16" s="16" t="s">
        <v>9</v>
      </c>
      <c r="B16" s="17">
        <v>174254650</v>
      </c>
      <c r="C16" s="18">
        <v>164171154.12</v>
      </c>
    </row>
    <row r="17" spans="1:4" s="6" customFormat="1" ht="16.5" customHeight="1" x14ac:dyDescent="0.2">
      <c r="A17" s="16" t="s">
        <v>10</v>
      </c>
      <c r="B17" s="17">
        <v>6200000</v>
      </c>
      <c r="C17" s="18">
        <v>6200000</v>
      </c>
    </row>
    <row r="18" spans="1:4" s="6" customFormat="1" ht="16.5" customHeight="1" x14ac:dyDescent="0.2">
      <c r="A18" s="16" t="s">
        <v>11</v>
      </c>
      <c r="B18" s="17">
        <v>98039353</v>
      </c>
      <c r="C18" s="18">
        <v>99167108.879999995</v>
      </c>
    </row>
    <row r="19" spans="1:4" s="6" customFormat="1" ht="16.5" customHeight="1" x14ac:dyDescent="0.2">
      <c r="A19" s="19" t="s">
        <v>12</v>
      </c>
      <c r="B19" s="15">
        <v>352737010</v>
      </c>
      <c r="C19" s="15">
        <v>363096315.48000002</v>
      </c>
    </row>
    <row r="20" spans="1:4" s="6" customFormat="1" ht="16.5" customHeight="1" x14ac:dyDescent="0.2">
      <c r="A20" s="16" t="s">
        <v>13</v>
      </c>
      <c r="B20" s="17">
        <v>33440400</v>
      </c>
      <c r="C20" s="18">
        <v>33440400</v>
      </c>
      <c r="D20" s="7"/>
    </row>
    <row r="21" spans="1:4" s="6" customFormat="1" ht="16.5" customHeight="1" x14ac:dyDescent="0.2">
      <c r="A21" s="16" t="s">
        <v>14</v>
      </c>
      <c r="B21" s="17">
        <v>9676095</v>
      </c>
      <c r="C21" s="18">
        <v>19412212.370000001</v>
      </c>
    </row>
    <row r="22" spans="1:4" s="6" customFormat="1" ht="16.5" customHeight="1" x14ac:dyDescent="0.2">
      <c r="A22" s="16" t="s">
        <v>15</v>
      </c>
      <c r="B22" s="17">
        <v>18885000</v>
      </c>
      <c r="C22" s="18">
        <v>18885000</v>
      </c>
    </row>
    <row r="23" spans="1:4" s="6" customFormat="1" ht="16.5" customHeight="1" x14ac:dyDescent="0.2">
      <c r="A23" s="16" t="s">
        <v>16</v>
      </c>
      <c r="B23" s="17">
        <v>5839940</v>
      </c>
      <c r="C23" s="18">
        <v>5839940</v>
      </c>
    </row>
    <row r="24" spans="1:4" s="6" customFormat="1" ht="16.5" customHeight="1" x14ac:dyDescent="0.2">
      <c r="A24" s="16" t="s">
        <v>17</v>
      </c>
      <c r="B24" s="17">
        <v>27740600</v>
      </c>
      <c r="C24" s="18">
        <v>28209795.710000001</v>
      </c>
    </row>
    <row r="25" spans="1:4" s="6" customFormat="1" ht="16.5" customHeight="1" x14ac:dyDescent="0.2">
      <c r="A25" s="16" t="s">
        <v>18</v>
      </c>
      <c r="B25" s="17">
        <v>13100000</v>
      </c>
      <c r="C25" s="18">
        <v>13100000</v>
      </c>
    </row>
    <row r="26" spans="1:4" s="6" customFormat="1" ht="16.5" customHeight="1" x14ac:dyDescent="0.2">
      <c r="A26" s="16" t="s">
        <v>19</v>
      </c>
      <c r="B26" s="17">
        <v>17386696</v>
      </c>
      <c r="C26" s="18">
        <v>26668682.75</v>
      </c>
    </row>
    <row r="27" spans="1:4" s="6" customFormat="1" ht="16.5" customHeight="1" x14ac:dyDescent="0.2">
      <c r="A27" s="16" t="s">
        <v>20</v>
      </c>
      <c r="B27" s="17">
        <v>218138479</v>
      </c>
      <c r="C27" s="18">
        <v>204037898.65000001</v>
      </c>
    </row>
    <row r="28" spans="1:4" s="6" customFormat="1" ht="16.5" customHeight="1" x14ac:dyDescent="0.2">
      <c r="A28" s="16" t="s">
        <v>21</v>
      </c>
      <c r="B28" s="17">
        <v>8529800</v>
      </c>
      <c r="C28" s="18">
        <v>13502386</v>
      </c>
    </row>
    <row r="29" spans="1:4" s="6" customFormat="1" ht="16.5" customHeight="1" x14ac:dyDescent="0.2">
      <c r="A29" s="19" t="s">
        <v>22</v>
      </c>
      <c r="B29" s="15">
        <v>84487177</v>
      </c>
      <c r="C29" s="15">
        <v>85248792</v>
      </c>
    </row>
    <row r="30" spans="1:4" s="6" customFormat="1" ht="16.5" customHeight="1" x14ac:dyDescent="0.2">
      <c r="A30" s="16" t="s">
        <v>23</v>
      </c>
      <c r="B30" s="17">
        <v>14298403</v>
      </c>
      <c r="C30" s="18">
        <v>14349218.140000001</v>
      </c>
      <c r="D30" s="7"/>
    </row>
    <row r="31" spans="1:4" s="6" customFormat="1" ht="16.5" customHeight="1" x14ac:dyDescent="0.2">
      <c r="A31" s="16" t="s">
        <v>24</v>
      </c>
      <c r="B31" s="17">
        <v>2275000</v>
      </c>
      <c r="C31" s="18">
        <v>2256238</v>
      </c>
    </row>
    <row r="32" spans="1:4" s="6" customFormat="1" ht="16.5" customHeight="1" x14ac:dyDescent="0.2">
      <c r="A32" s="16" t="s">
        <v>25</v>
      </c>
      <c r="B32" s="17">
        <v>6149765</v>
      </c>
      <c r="C32" s="18">
        <v>5347556</v>
      </c>
    </row>
    <row r="33" spans="1:4" s="6" customFormat="1" ht="16.5" customHeight="1" x14ac:dyDescent="0.2">
      <c r="A33" s="16" t="s">
        <v>26</v>
      </c>
      <c r="B33" s="17">
        <v>4150000</v>
      </c>
      <c r="C33" s="18">
        <v>5420809</v>
      </c>
    </row>
    <row r="34" spans="1:4" s="6" customFormat="1" ht="16.5" customHeight="1" x14ac:dyDescent="0.2">
      <c r="A34" s="16" t="s">
        <v>27</v>
      </c>
      <c r="B34" s="17">
        <v>1090000</v>
      </c>
      <c r="C34" s="18">
        <v>1326000</v>
      </c>
    </row>
    <row r="35" spans="1:4" s="6" customFormat="1" ht="16.5" customHeight="1" x14ac:dyDescent="0.2">
      <c r="A35" s="16" t="s">
        <v>28</v>
      </c>
      <c r="B35" s="17">
        <v>47137000</v>
      </c>
      <c r="C35" s="18">
        <v>47469000</v>
      </c>
    </row>
    <row r="36" spans="1:4" s="6" customFormat="1" ht="16.5" customHeight="1" x14ac:dyDescent="0.2">
      <c r="A36" s="16" t="s">
        <v>29</v>
      </c>
      <c r="B36" s="17">
        <v>9387009</v>
      </c>
      <c r="C36" s="18">
        <v>9079970.8599999994</v>
      </c>
    </row>
    <row r="37" spans="1:4" s="6" customFormat="1" ht="16.5" customHeight="1" x14ac:dyDescent="0.2">
      <c r="A37" s="19" t="s">
        <v>30</v>
      </c>
      <c r="B37" s="15">
        <v>1269224290</v>
      </c>
      <c r="C37" s="15">
        <v>1269224290</v>
      </c>
    </row>
    <row r="38" spans="1:4" s="6" customFormat="1" ht="16.5" customHeight="1" x14ac:dyDescent="0.2">
      <c r="A38" s="16" t="s">
        <v>31</v>
      </c>
      <c r="B38" s="17">
        <v>316303071</v>
      </c>
      <c r="C38" s="18">
        <v>316303071</v>
      </c>
    </row>
    <row r="39" spans="1:4" s="6" customFormat="1" ht="16.5" customHeight="1" x14ac:dyDescent="0.2">
      <c r="A39" s="16" t="s">
        <v>32</v>
      </c>
      <c r="B39" s="17">
        <v>933741451</v>
      </c>
      <c r="C39" s="18">
        <v>933741451</v>
      </c>
    </row>
    <row r="40" spans="1:4" s="6" customFormat="1" ht="16.5" customHeight="1" x14ac:dyDescent="0.2">
      <c r="A40" s="16" t="s">
        <v>33</v>
      </c>
      <c r="B40" s="17">
        <v>19179768</v>
      </c>
      <c r="C40" s="18">
        <v>19179768</v>
      </c>
      <c r="D40" s="7"/>
    </row>
    <row r="41" spans="1:4" s="8" customFormat="1" ht="16.5" customHeight="1" x14ac:dyDescent="0.2">
      <c r="A41" s="19" t="s">
        <v>43</v>
      </c>
      <c r="B41" s="20">
        <v>39578460</v>
      </c>
      <c r="C41" s="15">
        <v>39578460</v>
      </c>
    </row>
    <row r="42" spans="1:4" s="6" customFormat="1" ht="16.5" customHeight="1" x14ac:dyDescent="0.2">
      <c r="A42" s="16" t="s">
        <v>44</v>
      </c>
      <c r="B42" s="17">
        <v>39578460</v>
      </c>
      <c r="C42" s="18">
        <v>39578460</v>
      </c>
    </row>
    <row r="43" spans="1:4" s="8" customFormat="1" ht="16.5" customHeight="1" x14ac:dyDescent="0.2">
      <c r="A43" s="19" t="s">
        <v>34</v>
      </c>
      <c r="B43" s="15">
        <v>72237741</v>
      </c>
      <c r="C43" s="21">
        <v>77388315.150000006</v>
      </c>
    </row>
    <row r="44" spans="1:4" s="6" customFormat="1" ht="16.5" customHeight="1" x14ac:dyDescent="0.2">
      <c r="A44" s="16" t="s">
        <v>35</v>
      </c>
      <c r="B44" s="17">
        <v>15049250</v>
      </c>
      <c r="C44" s="18">
        <v>32496291.809999999</v>
      </c>
    </row>
    <row r="45" spans="1:4" s="6" customFormat="1" ht="16.5" customHeight="1" x14ac:dyDescent="0.2">
      <c r="A45" s="16" t="s">
        <v>36</v>
      </c>
      <c r="B45" s="17">
        <v>860000</v>
      </c>
      <c r="C45" s="18">
        <v>2554100</v>
      </c>
    </row>
    <row r="46" spans="1:4" s="6" customFormat="1" ht="16.5" customHeight="1" x14ac:dyDescent="0.2">
      <c r="A46" s="16" t="s">
        <v>37</v>
      </c>
      <c r="B46" s="17">
        <v>0</v>
      </c>
      <c r="C46" s="18">
        <v>60341.99</v>
      </c>
    </row>
    <row r="47" spans="1:4" s="6" customFormat="1" ht="16.5" customHeight="1" x14ac:dyDescent="0.2">
      <c r="A47" s="16" t="s">
        <v>38</v>
      </c>
      <c r="B47" s="17">
        <v>51778491</v>
      </c>
      <c r="C47" s="18">
        <v>31778491</v>
      </c>
    </row>
    <row r="48" spans="1:4" s="6" customFormat="1" ht="16.5" customHeight="1" x14ac:dyDescent="0.2">
      <c r="A48" s="16" t="s">
        <v>39</v>
      </c>
      <c r="B48" s="22">
        <v>4550000</v>
      </c>
      <c r="C48" s="18">
        <v>7853892.0099999998</v>
      </c>
    </row>
    <row r="49" spans="1:3" s="6" customFormat="1" ht="16.5" customHeight="1" x14ac:dyDescent="0.2">
      <c r="A49" s="16" t="s">
        <v>40</v>
      </c>
      <c r="B49" s="17">
        <v>0</v>
      </c>
      <c r="C49" s="18">
        <v>2548607.84</v>
      </c>
    </row>
    <row r="50" spans="1:3" s="6" customFormat="1" ht="16.5" customHeight="1" x14ac:dyDescent="0.2">
      <c r="A50" s="16" t="s">
        <v>46</v>
      </c>
      <c r="B50" s="17"/>
      <c r="C50" s="18">
        <v>96590.5</v>
      </c>
    </row>
    <row r="51" spans="1:3" s="8" customFormat="1" ht="16.5" customHeight="1" x14ac:dyDescent="0.2">
      <c r="A51" s="19" t="s">
        <v>41</v>
      </c>
      <c r="B51" s="15">
        <v>2884525</v>
      </c>
      <c r="C51" s="21">
        <v>2884525</v>
      </c>
    </row>
    <row r="52" spans="1:3" s="6" customFormat="1" ht="16.5" customHeight="1" x14ac:dyDescent="0.2">
      <c r="A52" s="16" t="s">
        <v>42</v>
      </c>
      <c r="B52" s="17">
        <v>2884525</v>
      </c>
      <c r="C52" s="18">
        <v>2884525</v>
      </c>
    </row>
    <row r="53" spans="1:3" s="6" customFormat="1" ht="16.5" customHeight="1" x14ac:dyDescent="0.2">
      <c r="A53" s="9" t="s">
        <v>1</v>
      </c>
      <c r="B53" s="10">
        <f>B14+B19+B29+B37+B41+B43+B51</f>
        <v>2838762408</v>
      </c>
      <c r="C53" s="10">
        <f>C14+C19+C29+C37+C41+C43+C51</f>
        <v>2855033902.6300001</v>
      </c>
    </row>
    <row r="54" spans="1:3" ht="15.75" x14ac:dyDescent="0.25">
      <c r="A54" s="23"/>
      <c r="B54" s="24"/>
      <c r="C54" s="24"/>
    </row>
    <row r="55" spans="1:3" x14ac:dyDescent="0.25">
      <c r="A55" s="5"/>
      <c r="B55"/>
      <c r="C55"/>
    </row>
    <row r="56" spans="1:3" ht="26.25" customHeight="1" x14ac:dyDescent="0.25">
      <c r="A56"/>
      <c r="B56"/>
      <c r="C56"/>
    </row>
    <row r="57" spans="1:3" ht="33.75" customHeight="1" x14ac:dyDescent="0.25">
      <c r="A57"/>
      <c r="B57"/>
      <c r="C57"/>
    </row>
    <row r="58" spans="1:3" x14ac:dyDescent="0.25">
      <c r="A58"/>
      <c r="B58"/>
      <c r="C58"/>
    </row>
    <row r="59" spans="1:3" ht="29.25" customHeight="1" x14ac:dyDescent="0.25">
      <c r="A59"/>
      <c r="B59"/>
      <c r="C59"/>
    </row>
    <row r="60" spans="1:3" x14ac:dyDescent="0.25">
      <c r="A60" s="25" t="s">
        <v>47</v>
      </c>
      <c r="B60" s="25"/>
      <c r="C60"/>
    </row>
    <row r="61" spans="1:3" ht="21.75" customHeight="1" x14ac:dyDescent="0.25">
      <c r="A61" s="26" t="s">
        <v>48</v>
      </c>
      <c r="B61" s="26"/>
      <c r="C61"/>
    </row>
    <row r="62" spans="1:3" ht="36.75" customHeight="1" x14ac:dyDescent="0.25">
      <c r="A62" s="27" t="s">
        <v>49</v>
      </c>
      <c r="B62" s="27"/>
      <c r="C62"/>
    </row>
    <row r="63" spans="1:3" x14ac:dyDescent="0.25">
      <c r="A63"/>
      <c r="B63"/>
      <c r="C63"/>
    </row>
  </sheetData>
  <mergeCells count="9">
    <mergeCell ref="A60:B60"/>
    <mergeCell ref="A61:B61"/>
    <mergeCell ref="A62:B62"/>
    <mergeCell ref="A8:C8"/>
    <mergeCell ref="A11:A12"/>
    <mergeCell ref="B11:B12"/>
    <mergeCell ref="C11:C12"/>
    <mergeCell ref="A10:C10"/>
    <mergeCell ref="A9:C9"/>
  </mergeCells>
  <printOptions horizontalCentered="1"/>
  <pageMargins left="0.19685039370078741" right="0.19685039370078741" top="0.19685039370078741" bottom="0" header="0" footer="0"/>
  <pageSetup scale="72" orientation="portrait" horizontalDpi="4294967295" verticalDpi="4294967295" r:id="rId1"/>
  <rowBreaks count="2" manualBreakCount="2">
    <brk id="63" max="2" man="1"/>
    <brk id="64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2024-03-13T13:58:22Z</cp:lastPrinted>
  <dcterms:created xsi:type="dcterms:W3CDTF">2021-07-29T18:58:50Z</dcterms:created>
  <dcterms:modified xsi:type="dcterms:W3CDTF">2024-03-13T15:06:27Z</dcterms:modified>
</cp:coreProperties>
</file>